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55" yWindow="45" windowWidth="9585" windowHeight="11640" tabRatio="965" firstSheet="1" activeTab="1"/>
  </bookViews>
  <sheets>
    <sheet name="Define" sheetId="1" state="hidden" r:id="rId1"/>
    <sheet name="全市" sheetId="2" r:id="rId2"/>
  </sheets>
  <definedNames>
    <definedName name="_xlfn.IFERROR" hidden="1">#NAME?</definedName>
  </definedNames>
  <calcPr fullCalcOnLoad="1"/>
</workbook>
</file>

<file path=xl/comments2.xml><?xml version="1.0" encoding="utf-8"?>
<comments xmlns="http://schemas.openxmlformats.org/spreadsheetml/2006/main">
  <authors>
    <author>Author</author>
  </authors>
  <commentList>
    <comment ref="A1" authorId="0">
      <text>
        <r>
          <rPr>
            <sz val="9"/>
            <rFont val="Arial"/>
            <family val="2"/>
          </rPr>
          <t>CE744457B12D1CA7E0533903190AFC96</t>
        </r>
      </text>
    </comment>
  </commentList>
</comments>
</file>

<file path=xl/sharedStrings.xml><?xml version="1.0" encoding="utf-8"?>
<sst xmlns="http://schemas.openxmlformats.org/spreadsheetml/2006/main" count="98" uniqueCount="98">
  <si>
    <t>ERRANGE_O=</t>
  </si>
  <si>
    <t>ERLINESTART_O=</t>
  </si>
  <si>
    <t>ERCOLUMNSTART_O=</t>
  </si>
  <si>
    <t>ERLINEEND_O=</t>
  </si>
  <si>
    <t>ERCOLUMNEND_O=</t>
  </si>
  <si>
    <t>C5:C117</t>
  </si>
  <si>
    <t>单位：万元</t>
  </si>
  <si>
    <t>金额</t>
  </si>
  <si>
    <t>表三</t>
  </si>
  <si>
    <t>收入</t>
  </si>
  <si>
    <t>项目</t>
  </si>
  <si>
    <t>预算数</t>
  </si>
  <si>
    <t>本级收入合计</t>
  </si>
  <si>
    <t>转移性收入</t>
  </si>
  <si>
    <t>上级补助收入</t>
  </si>
  <si>
    <t xml:space="preserve">  返还性收入</t>
  </si>
  <si>
    <t xml:space="preserve">    所得税基数返还收入</t>
  </si>
  <si>
    <t xml:space="preserve">    成品油税费改革税收返还收入</t>
  </si>
  <si>
    <t xml:space="preserve">    增值税税收返还收入</t>
  </si>
  <si>
    <t xml:space="preserve">    消费税税收返还收入</t>
  </si>
  <si>
    <t xml:space="preserve">    增值税“五五分享”税收返还收入</t>
  </si>
  <si>
    <t xml:space="preserve">    其他返还性收入</t>
  </si>
  <si>
    <t xml:space="preserve">  一般性转移支付收入</t>
  </si>
  <si>
    <t xml:space="preserve">    体制补助收入</t>
  </si>
  <si>
    <t xml:space="preserve">    均衡性转移支付收入</t>
  </si>
  <si>
    <t xml:space="preserve">    县级基本财力保障机制奖补资金收入</t>
  </si>
  <si>
    <t xml:space="preserve">    结算补助收入</t>
  </si>
  <si>
    <t xml:space="preserve">    资源枯竭型城市转移支付补助收入</t>
  </si>
  <si>
    <t xml:space="preserve">    企业事业单位划转补助收入</t>
  </si>
  <si>
    <t xml:space="preserve">    产粮（油）大县奖励资金收入</t>
  </si>
  <si>
    <t xml:space="preserve">    重点生态功能区转移支付收入</t>
  </si>
  <si>
    <t xml:space="preserve">    固定数额补助收入</t>
  </si>
  <si>
    <t xml:space="preserve">    革命老区转移支付收入</t>
  </si>
  <si>
    <t xml:space="preserve">    民族地区转移支付收入</t>
  </si>
  <si>
    <t xml:space="preserve">    边境地区转移支付收入</t>
  </si>
  <si>
    <t xml:space="preserve">    欠发达地区转移支付收入</t>
  </si>
  <si>
    <t xml:space="preserve">    一般公共服务共同财政事权转移支付收入</t>
  </si>
  <si>
    <t xml:space="preserve">    外交共同财政事权转移支付收入</t>
  </si>
  <si>
    <t xml:space="preserve">    国防共同财政事权转移支付收入</t>
  </si>
  <si>
    <t xml:space="preserve">    公共安全共同财政事权转移支付收入</t>
  </si>
  <si>
    <t xml:space="preserve">    教育共同财政事权转移支付收入</t>
  </si>
  <si>
    <t xml:space="preserve">    科学技术共同财政事权转移支付收入</t>
  </si>
  <si>
    <t xml:space="preserve">    文化旅游体育与传媒共同财政事权转移支付收入</t>
  </si>
  <si>
    <t xml:space="preserve">    社会保障和就业共同财政事权转移支付收入</t>
  </si>
  <si>
    <t xml:space="preserve">    医疗卫生共同财政事权转移支付收入</t>
  </si>
  <si>
    <t xml:space="preserve">    节能环保共同财政事权转移支付收入</t>
  </si>
  <si>
    <t xml:space="preserve">    城乡社区共同财政事权转移支付收入</t>
  </si>
  <si>
    <t xml:space="preserve">    农林水共同财政事权转移支付收入</t>
  </si>
  <si>
    <t xml:space="preserve">    交通运输共同财政事权转移支付收入</t>
  </si>
  <si>
    <t xml:space="preserve">    资源勘探工业信息等共同财政事权转移支付收入</t>
  </si>
  <si>
    <t xml:space="preserve">    商业服务业等共同财政事权转移支付收入</t>
  </si>
  <si>
    <t xml:space="preserve">    金融共同财政事权转移支付收入</t>
  </si>
  <si>
    <t xml:space="preserve">    自然资源海洋气象等共同财政事权转移支付收入</t>
  </si>
  <si>
    <t xml:space="preserve">    住房保障共同财政事权转移支付收入</t>
  </si>
  <si>
    <t xml:space="preserve">    粮油物资储备共同财政事权转移支付收入</t>
  </si>
  <si>
    <t xml:space="preserve">    灾害防治及应急管理共同财政事权转移支付收入</t>
  </si>
  <si>
    <t xml:space="preserve">    其他共同财政事权转移支付收入</t>
  </si>
  <si>
    <t xml:space="preserve">    其他一般性转移支付收入</t>
  </si>
  <si>
    <t xml:space="preserve">  专项转移支付收入</t>
  </si>
  <si>
    <t xml:space="preserve">    一般公共服务</t>
  </si>
  <si>
    <t xml:space="preserve">    外交</t>
  </si>
  <si>
    <t xml:space="preserve">    国防</t>
  </si>
  <si>
    <t xml:space="preserve">    公共安全</t>
  </si>
  <si>
    <t xml:space="preserve">    教育</t>
  </si>
  <si>
    <t xml:space="preserve">    科学技术</t>
  </si>
  <si>
    <t xml:space="preserve">    文化旅游体育与传媒</t>
  </si>
  <si>
    <t xml:space="preserve">    社会保障和就业</t>
  </si>
  <si>
    <t xml:space="preserve">    卫生健康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</si>
  <si>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</si>
  <si>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</si>
  <si>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</si>
  <si>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</si>
  <si>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资源勘探工业信息等</t>
  </si>
  <si>
    <t xml:space="preserve">    商业服务业等</t>
  </si>
  <si>
    <t xml:space="preserve">    金融</t>
  </si>
  <si>
    <t xml:space="preserve">    自然资源海洋气象等</t>
  </si>
  <si>
    <t xml:space="preserve">    住房保障</t>
  </si>
  <si>
    <t xml:space="preserve">    粮油物资储备</t>
  </si>
  <si>
    <t xml:space="preserve">    灾害防治及应急管理</t>
  </si>
  <si>
    <t xml:space="preserve">    其他收入</t>
  </si>
  <si>
    <t xml:space="preserve">  下级上解收入</t>
  </si>
  <si>
    <t xml:space="preserve">    体制上解收入</t>
  </si>
  <si>
    <t xml:space="preserve">    专项上解收入</t>
  </si>
  <si>
    <t>待偿债置换一般债券上年结余</t>
  </si>
  <si>
    <t xml:space="preserve">  上年结余收入</t>
  </si>
  <si>
    <t xml:space="preserve">  调入资金</t>
  </si>
  <si>
    <t xml:space="preserve">    从政府性基金预算调入</t>
  </si>
  <si>
    <t>其中：从抗疫特别国债调入</t>
  </si>
  <si>
    <t xml:space="preserve">    从国有资本经营预算调入</t>
  </si>
  <si>
    <t xml:space="preserve">    从其他资金调入</t>
  </si>
  <si>
    <t xml:space="preserve">  地方政府一般债务收入</t>
  </si>
  <si>
    <t xml:space="preserve">  地方政府一般债务转贷收入</t>
  </si>
  <si>
    <t xml:space="preserve">  接受其他地区援助收入</t>
  </si>
  <si>
    <t xml:space="preserve">  动用预算稳定调节基金</t>
  </si>
  <si>
    <t>省补助计划单列市收入</t>
  </si>
  <si>
    <t>计划单列市上解省收入</t>
  </si>
  <si>
    <t>收入总计</t>
  </si>
  <si>
    <t>2022年一般公共预算税收返还和转移支付表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</si>
</sst>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"/>
    <numFmt numFmtId="185" formatCode="0_ "/>
    <numFmt numFmtId="186" formatCode="_ * #,##0_ ;_ * \-#,##0_ ;_ * &quot;-&quot;??_ ;_ @_ "/>
    <numFmt numFmtId="187" formatCode="0.0_ "/>
    <numFmt numFmtId="188" formatCode="0.000_);\(0.000\)"/>
    <numFmt numFmtId="189" formatCode="0.00_);\(0.00\)"/>
    <numFmt numFmtId="190" formatCode="0.0000_);\(0.0000\)"/>
    <numFmt numFmtId="191" formatCode="0.00_ "/>
    <numFmt numFmtId="192" formatCode="0.0_);\(0.0\)"/>
    <numFmt numFmtId="193" formatCode="0_);\(0\)"/>
    <numFmt numFmtId="194" formatCode="0.0_);[Red]\(0.0\)"/>
    <numFmt numFmtId="195" formatCode="0;_�"/>
    <numFmt numFmtId="196" formatCode="_ * #,##0.0_ ;_ * \-#,##0.0_ ;_ * &quot;-&quot;??_ ;_ @_ "/>
    <numFmt numFmtId="197" formatCode="0;_Ѐ"/>
    <numFmt numFmtId="198" formatCode="0;_ﰀ"/>
    <numFmt numFmtId="199" formatCode="0.000"/>
    <numFmt numFmtId="200" formatCode="#,##0.00_ "/>
    <numFmt numFmtId="201" formatCode="0_);[Red]\(0\)"/>
    <numFmt numFmtId="202" formatCode="0;_가"/>
    <numFmt numFmtId="203" formatCode="0;_̀"/>
    <numFmt numFmtId="204" formatCode="0;_찀"/>
    <numFmt numFmtId="205" formatCode="0;_᐀"/>
    <numFmt numFmtId="206" formatCode="0.0000_ "/>
    <numFmt numFmtId="207" formatCode="0.0000_);[Red]\(0.0000\)"/>
  </numFmts>
  <fonts count="44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黑体"/>
      <family val="3"/>
    </font>
    <font>
      <sz val="11"/>
      <name val="宋体"/>
      <family val="0"/>
    </font>
    <font>
      <sz val="18"/>
      <name val="黑体"/>
      <family val="3"/>
    </font>
    <font>
      <sz val="11"/>
      <color indexed="63"/>
      <name val="宋体"/>
      <family val="0"/>
    </font>
    <font>
      <sz val="9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63"/>
      <name val="Calibri"/>
      <family val="0"/>
    </font>
    <font>
      <sz val="11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0" fontId="21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2" fontId="20" fillId="0" borderId="10" xfId="0" applyNumberFormat="1" applyFont="1" applyBorder="1" applyAlignment="1" applyProtection="1">
      <alignment horizontal="right" vertical="center"/>
      <protection locked="0"/>
    </xf>
    <xf numFmtId="0" fontId="20" fillId="0" borderId="10" xfId="0" applyFont="1" applyBorder="1" applyAlignment="1">
      <alignment vertical="center"/>
    </xf>
    <xf numFmtId="2" fontId="20" fillId="0" borderId="10" xfId="0" applyNumberFormat="1" applyFont="1" applyBorder="1" applyAlignment="1">
      <alignment horizontal="right" vertical="center"/>
    </xf>
    <xf numFmtId="0" fontId="41" fillId="0" borderId="0" xfId="0" applyFont="1" applyAlignment="1">
      <alignment vertical="top"/>
    </xf>
    <xf numFmtId="0" fontId="20" fillId="0" borderId="10" xfId="0" applyFont="1" applyBorder="1" applyAlignment="1" applyProtection="1">
      <alignment horizontal="right" vertical="center"/>
      <protection locked="0"/>
    </xf>
    <xf numFmtId="0" fontId="20" fillId="0" borderId="10" xfId="0" applyFont="1" applyBorder="1" applyAlignment="1" applyProtection="1">
      <alignment vertical="center"/>
      <protection locked="0"/>
    </xf>
    <xf numFmtId="0" fontId="42" fillId="0" borderId="0" xfId="0" applyFont="1" applyAlignment="1">
      <alignment vertical="top"/>
    </xf>
    <xf numFmtId="0" fontId="20" fillId="0" borderId="11" xfId="0" applyFont="1" applyBorder="1" applyAlignment="1">
      <alignment horizontal="righ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6"/>
  <sheetViews>
    <sheetView zoomScalePageLayoutView="0" workbookViewId="0" topLeftCell="A1">
      <selection activeCell="A1" sqref="A1"/>
    </sheetView>
  </sheetViews>
  <sheetFormatPr defaultColWidth="9.00390625" defaultRowHeight="14.25"/>
  <sheetData>
    <row r="2" spans="1:2" ht="14.25">
      <c r="A2" t="s">
        <v>0</v>
      </c>
      <c r="B2" t="s">
        <v>5</v>
      </c>
    </row>
    <row r="3" spans="1:2" ht="14.25">
      <c r="A3" t="s">
        <v>1</v>
      </c>
      <c r="B3">
        <v>5</v>
      </c>
    </row>
    <row r="4" spans="1:2" ht="14.25">
      <c r="A4" t="s">
        <v>2</v>
      </c>
      <c r="B4">
        <v>3</v>
      </c>
    </row>
    <row r="5" spans="1:2" ht="14.25">
      <c r="A5" t="s">
        <v>3</v>
      </c>
      <c r="B5">
        <v>117</v>
      </c>
    </row>
    <row r="6" spans="1:2" ht="14.25">
      <c r="A6" t="s">
        <v>4</v>
      </c>
      <c r="B6">
        <v>3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9"/>
  <sheetViews>
    <sheetView tabSelected="1" zoomScalePageLayoutView="0" workbookViewId="0" topLeftCell="A64">
      <selection activeCell="E89" sqref="E89"/>
    </sheetView>
  </sheetViews>
  <sheetFormatPr defaultColWidth="9.00390625" defaultRowHeight="14.25"/>
  <cols>
    <col min="1" max="1" width="49.875" style="6" customWidth="1"/>
    <col min="2" max="2" width="14.375" style="6" customWidth="1"/>
    <col min="3" max="16384" width="9.00390625" style="6" customWidth="1"/>
  </cols>
  <sheetData>
    <row r="1" spans="1:10" ht="14.25">
      <c r="A1" s="1" t="s">
        <v>8</v>
      </c>
      <c r="B1" s="1"/>
      <c r="C1" s="2"/>
      <c r="D1" s="2"/>
      <c r="E1" s="3"/>
      <c r="F1" s="2"/>
      <c r="G1" s="4"/>
      <c r="H1" s="4"/>
      <c r="I1" s="4"/>
      <c r="J1" s="5"/>
    </row>
    <row r="2" spans="1:2" ht="19.5" customHeight="1">
      <c r="A2" s="7" t="s">
        <v>97</v>
      </c>
      <c r="B2" s="7"/>
    </row>
    <row r="3" spans="1:2" ht="19.5" customHeight="1">
      <c r="A3" s="18" t="s">
        <v>6</v>
      </c>
      <c r="B3" s="18"/>
    </row>
    <row r="4" spans="1:2" ht="19.5" customHeight="1">
      <c r="A4" s="8" t="s">
        <v>9</v>
      </c>
      <c r="B4" s="8"/>
    </row>
    <row r="5" spans="1:2" ht="19.5" customHeight="1">
      <c r="A5" s="8" t="s">
        <v>10</v>
      </c>
      <c r="B5" s="9" t="s">
        <v>11</v>
      </c>
    </row>
    <row r="6" spans="1:2" ht="19.5" customHeight="1">
      <c r="A6" s="8"/>
      <c r="B6" s="9" t="s">
        <v>7</v>
      </c>
    </row>
    <row r="7" spans="1:2" ht="19.5" customHeight="1">
      <c r="A7" s="10" t="s">
        <v>12</v>
      </c>
      <c r="B7" s="11">
        <v>60000</v>
      </c>
    </row>
    <row r="8" spans="1:8" ht="19.5" customHeight="1">
      <c r="A8" s="12" t="s">
        <v>13</v>
      </c>
      <c r="B8" s="13">
        <f>SUM(B9,B78,B82,B83,B88,B89,B90,B91,B92,B93)</f>
        <v>175446</v>
      </c>
      <c r="C8" s="14"/>
      <c r="D8" s="14"/>
      <c r="E8" s="14"/>
      <c r="F8" s="14"/>
      <c r="G8" s="14"/>
      <c r="H8" s="14"/>
    </row>
    <row r="9" spans="1:8" ht="19.5" customHeight="1">
      <c r="A9" s="10" t="s">
        <v>14</v>
      </c>
      <c r="B9" s="13">
        <f>SUM(B10,B17,B53)</f>
        <v>113473</v>
      </c>
      <c r="C9" s="14"/>
      <c r="D9" s="14"/>
      <c r="E9" s="14"/>
      <c r="F9" s="14"/>
      <c r="G9" s="14"/>
      <c r="H9" s="14"/>
    </row>
    <row r="10" spans="1:8" ht="19.5" customHeight="1">
      <c r="A10" s="10" t="s">
        <v>15</v>
      </c>
      <c r="B10" s="13">
        <f>SUM(B11:B16)</f>
        <v>9744</v>
      </c>
      <c r="C10" s="14"/>
      <c r="D10" s="14"/>
      <c r="E10" s="14"/>
      <c r="F10" s="14"/>
      <c r="G10" s="14"/>
      <c r="H10" s="14"/>
    </row>
    <row r="11" spans="1:8" ht="19.5" customHeight="1">
      <c r="A11" s="12" t="s">
        <v>16</v>
      </c>
      <c r="B11" s="11">
        <v>1670</v>
      </c>
      <c r="C11" s="14"/>
      <c r="D11" s="14"/>
      <c r="E11" s="14"/>
      <c r="F11" s="14"/>
      <c r="G11" s="14"/>
      <c r="H11" s="14"/>
    </row>
    <row r="12" spans="1:8" ht="19.5" customHeight="1">
      <c r="A12" s="12" t="s">
        <v>17</v>
      </c>
      <c r="B12" s="11">
        <v>275</v>
      </c>
      <c r="C12" s="14"/>
      <c r="D12" s="14"/>
      <c r="E12" s="14"/>
      <c r="F12" s="14"/>
      <c r="G12" s="14"/>
      <c r="H12" s="14"/>
    </row>
    <row r="13" spans="1:8" ht="19.5" customHeight="1">
      <c r="A13" s="12" t="s">
        <v>18</v>
      </c>
      <c r="B13" s="11">
        <v>4778</v>
      </c>
      <c r="C13" s="14"/>
      <c r="D13" s="14"/>
      <c r="E13" s="14"/>
      <c r="F13" s="14"/>
      <c r="G13" s="14"/>
      <c r="H13" s="14"/>
    </row>
    <row r="14" spans="1:8" ht="19.5" customHeight="1">
      <c r="A14" s="12" t="s">
        <v>19</v>
      </c>
      <c r="B14" s="11">
        <v>36</v>
      </c>
      <c r="C14" s="14"/>
      <c r="D14" s="14"/>
      <c r="E14" s="14"/>
      <c r="F14" s="14"/>
      <c r="G14" s="14"/>
      <c r="H14" s="14"/>
    </row>
    <row r="15" spans="1:8" ht="19.5" customHeight="1">
      <c r="A15" s="12" t="s">
        <v>20</v>
      </c>
      <c r="B15" s="11">
        <v>2985</v>
      </c>
      <c r="C15" s="14"/>
      <c r="D15" s="14"/>
      <c r="E15" s="14"/>
      <c r="F15" s="14"/>
      <c r="G15" s="14"/>
      <c r="H15" s="14"/>
    </row>
    <row r="16" spans="1:8" ht="19.5" customHeight="1">
      <c r="A16" s="12" t="s">
        <v>21</v>
      </c>
      <c r="B16" s="11"/>
      <c r="C16" s="14"/>
      <c r="D16" s="14"/>
      <c r="E16" s="14"/>
      <c r="F16" s="14"/>
      <c r="G16" s="14"/>
      <c r="H16" s="14"/>
    </row>
    <row r="17" spans="1:8" ht="19.5" customHeight="1">
      <c r="A17" s="12" t="s">
        <v>22</v>
      </c>
      <c r="B17" s="13">
        <f>SUM(B18:B52)</f>
        <v>103729</v>
      </c>
      <c r="C17" s="14"/>
      <c r="D17" s="14"/>
      <c r="E17" s="14"/>
      <c r="F17" s="14"/>
      <c r="G17" s="14"/>
      <c r="H17" s="14"/>
    </row>
    <row r="18" spans="1:8" ht="19.5" customHeight="1">
      <c r="A18" s="12" t="s">
        <v>23</v>
      </c>
      <c r="B18" s="11">
        <v>85</v>
      </c>
      <c r="C18" s="14"/>
      <c r="D18" s="14"/>
      <c r="E18" s="14"/>
      <c r="F18" s="14"/>
      <c r="G18" s="14"/>
      <c r="H18" s="14"/>
    </row>
    <row r="19" spans="1:8" ht="19.5" customHeight="1">
      <c r="A19" s="12" t="s">
        <v>24</v>
      </c>
      <c r="B19" s="11">
        <v>67591</v>
      </c>
      <c r="C19" s="14"/>
      <c r="D19" s="14"/>
      <c r="E19" s="14"/>
      <c r="F19" s="14"/>
      <c r="G19" s="14"/>
      <c r="H19" s="14"/>
    </row>
    <row r="20" spans="1:8" ht="19.5" customHeight="1">
      <c r="A20" s="12" t="s">
        <v>25</v>
      </c>
      <c r="B20" s="11">
        <v>8308</v>
      </c>
      <c r="C20" s="14"/>
      <c r="D20" s="14"/>
      <c r="E20" s="14"/>
      <c r="F20" s="14"/>
      <c r="G20" s="14"/>
      <c r="H20" s="14"/>
    </row>
    <row r="21" spans="1:8" ht="19.5" customHeight="1">
      <c r="A21" s="12" t="s">
        <v>26</v>
      </c>
      <c r="B21" s="11">
        <v>11268</v>
      </c>
      <c r="C21" s="14"/>
      <c r="D21" s="14"/>
      <c r="E21" s="14"/>
      <c r="F21" s="14"/>
      <c r="G21" s="14"/>
      <c r="H21" s="14"/>
    </row>
    <row r="22" spans="1:8" ht="14.25">
      <c r="A22" s="12" t="s">
        <v>27</v>
      </c>
      <c r="B22" s="11"/>
      <c r="C22" s="14"/>
      <c r="D22" s="14"/>
      <c r="E22" s="14"/>
      <c r="F22" s="14"/>
      <c r="G22" s="14"/>
      <c r="H22" s="14"/>
    </row>
    <row r="23" spans="1:8" ht="14.25">
      <c r="A23" s="12" t="s">
        <v>28</v>
      </c>
      <c r="B23" s="11">
        <v>1260</v>
      </c>
      <c r="C23" s="14"/>
      <c r="D23" s="14"/>
      <c r="E23" s="14"/>
      <c r="F23" s="14"/>
      <c r="G23" s="14"/>
      <c r="H23" s="14"/>
    </row>
    <row r="24" spans="1:8" ht="14.25">
      <c r="A24" s="12" t="s">
        <v>29</v>
      </c>
      <c r="B24" s="11">
        <v>2159</v>
      </c>
      <c r="C24" s="14"/>
      <c r="D24" s="14"/>
      <c r="E24" s="14"/>
      <c r="F24" s="14"/>
      <c r="G24" s="14"/>
      <c r="H24" s="14"/>
    </row>
    <row r="25" spans="1:8" ht="14.25">
      <c r="A25" s="12" t="s">
        <v>30</v>
      </c>
      <c r="B25" s="11"/>
      <c r="C25" s="14"/>
      <c r="D25" s="14"/>
      <c r="E25" s="14"/>
      <c r="F25" s="14"/>
      <c r="G25" s="14"/>
      <c r="H25" s="14"/>
    </row>
    <row r="26" spans="1:8" ht="14.25">
      <c r="A26" s="12" t="s">
        <v>31</v>
      </c>
      <c r="B26" s="11">
        <v>13058</v>
      </c>
      <c r="C26" s="14"/>
      <c r="D26" s="14"/>
      <c r="E26" s="14"/>
      <c r="F26" s="14"/>
      <c r="G26" s="14"/>
      <c r="H26" s="14"/>
    </row>
    <row r="27" spans="1:8" ht="14.25">
      <c r="A27" s="12" t="s">
        <v>32</v>
      </c>
      <c r="B27" s="11"/>
      <c r="C27" s="14"/>
      <c r="D27" s="14"/>
      <c r="E27" s="14"/>
      <c r="F27" s="14"/>
      <c r="G27" s="14"/>
      <c r="H27" s="14"/>
    </row>
    <row r="28" spans="1:8" ht="14.25">
      <c r="A28" s="12" t="s">
        <v>33</v>
      </c>
      <c r="B28" s="11"/>
      <c r="C28" s="14"/>
      <c r="D28" s="14"/>
      <c r="E28" s="14"/>
      <c r="F28" s="14"/>
      <c r="G28" s="14"/>
      <c r="H28" s="14"/>
    </row>
    <row r="29" spans="1:8" ht="14.25">
      <c r="A29" s="12" t="s">
        <v>34</v>
      </c>
      <c r="B29" s="11"/>
      <c r="C29" s="14"/>
      <c r="D29" s="14"/>
      <c r="E29" s="14"/>
      <c r="F29" s="14"/>
      <c r="G29" s="14"/>
      <c r="H29" s="14"/>
    </row>
    <row r="30" spans="1:8" ht="14.25">
      <c r="A30" s="12" t="s">
        <v>35</v>
      </c>
      <c r="B30" s="11"/>
      <c r="C30" s="14"/>
      <c r="D30" s="14"/>
      <c r="E30" s="14"/>
      <c r="F30" s="14"/>
      <c r="G30" s="14"/>
      <c r="H30" s="14"/>
    </row>
    <row r="31" spans="1:8" ht="14.25">
      <c r="A31" s="12" t="s">
        <v>36</v>
      </c>
      <c r="B31" s="11"/>
      <c r="C31" s="14"/>
      <c r="D31" s="14"/>
      <c r="E31" s="14"/>
      <c r="F31" s="14"/>
      <c r="G31" s="14"/>
      <c r="H31" s="14"/>
    </row>
    <row r="32" spans="1:8" ht="14.25">
      <c r="A32" s="12" t="s">
        <v>37</v>
      </c>
      <c r="B32" s="11"/>
      <c r="C32" s="14"/>
      <c r="D32" s="14"/>
      <c r="E32" s="14"/>
      <c r="F32" s="14"/>
      <c r="G32" s="14"/>
      <c r="H32" s="14"/>
    </row>
    <row r="33" spans="1:8" ht="14.25">
      <c r="A33" s="12" t="s">
        <v>38</v>
      </c>
      <c r="B33" s="11"/>
      <c r="C33" s="14"/>
      <c r="D33" s="14"/>
      <c r="E33" s="14"/>
      <c r="F33" s="14"/>
      <c r="G33" s="14"/>
      <c r="H33" s="14"/>
    </row>
    <row r="34" spans="1:8" ht="14.25">
      <c r="A34" s="12" t="s">
        <v>39</v>
      </c>
      <c r="B34" s="11"/>
      <c r="C34" s="14"/>
      <c r="D34" s="14"/>
      <c r="E34" s="14"/>
      <c r="F34" s="14"/>
      <c r="G34" s="14"/>
      <c r="H34" s="14"/>
    </row>
    <row r="35" spans="1:8" ht="14.25">
      <c r="A35" s="12" t="s">
        <v>40</v>
      </c>
      <c r="B35" s="11"/>
      <c r="C35" s="14"/>
      <c r="D35" s="14"/>
      <c r="E35" s="14"/>
      <c r="F35" s="14"/>
      <c r="G35" s="14"/>
      <c r="H35" s="14"/>
    </row>
    <row r="36" spans="1:8" ht="14.25">
      <c r="A36" s="12" t="s">
        <v>41</v>
      </c>
      <c r="B36" s="11"/>
      <c r="C36" s="14"/>
      <c r="D36" s="14"/>
      <c r="E36" s="14"/>
      <c r="F36" s="14"/>
      <c r="G36" s="14"/>
      <c r="H36" s="14"/>
    </row>
    <row r="37" spans="1:8" ht="14.25">
      <c r="A37" s="12" t="s">
        <v>42</v>
      </c>
      <c r="B37" s="11"/>
      <c r="C37" s="14"/>
      <c r="D37" s="14"/>
      <c r="E37" s="14"/>
      <c r="F37" s="14"/>
      <c r="G37" s="14"/>
      <c r="H37" s="14"/>
    </row>
    <row r="38" spans="1:8" ht="14.25">
      <c r="A38" s="12" t="s">
        <v>43</v>
      </c>
      <c r="B38" s="11"/>
      <c r="C38" s="14"/>
      <c r="D38" s="14"/>
      <c r="E38" s="14"/>
      <c r="F38" s="14"/>
      <c r="G38" s="14"/>
      <c r="H38" s="14"/>
    </row>
    <row r="39" spans="1:8" ht="14.25">
      <c r="A39" s="12" t="s">
        <v>44</v>
      </c>
      <c r="B39" s="11"/>
      <c r="C39" s="14"/>
      <c r="D39" s="14"/>
      <c r="E39" s="14"/>
      <c r="F39" s="14"/>
      <c r="G39" s="14"/>
      <c r="H39" s="14"/>
    </row>
    <row r="40" spans="1:8" ht="14.25">
      <c r="A40" s="12" t="s">
        <v>45</v>
      </c>
      <c r="B40" s="11"/>
      <c r="C40" s="14"/>
      <c r="D40" s="14"/>
      <c r="E40" s="14"/>
      <c r="F40" s="14"/>
      <c r="G40" s="14"/>
      <c r="H40" s="14"/>
    </row>
    <row r="41" spans="1:8" ht="14.25">
      <c r="A41" s="12" t="s">
        <v>46</v>
      </c>
      <c r="B41" s="11"/>
      <c r="C41" s="14"/>
      <c r="D41" s="14"/>
      <c r="E41" s="14"/>
      <c r="F41" s="14"/>
      <c r="G41" s="14"/>
      <c r="H41" s="14"/>
    </row>
    <row r="42" spans="1:8" ht="14.25">
      <c r="A42" s="12" t="s">
        <v>47</v>
      </c>
      <c r="B42" s="11"/>
      <c r="C42" s="14"/>
      <c r="D42" s="14"/>
      <c r="E42" s="14"/>
      <c r="F42" s="14"/>
      <c r="G42" s="14"/>
      <c r="H42" s="14"/>
    </row>
    <row r="43" spans="1:8" ht="14.25">
      <c r="A43" s="12" t="s">
        <v>48</v>
      </c>
      <c r="B43" s="11"/>
      <c r="C43" s="14"/>
      <c r="D43" s="14"/>
      <c r="E43" s="14"/>
      <c r="F43" s="14"/>
      <c r="G43" s="14"/>
      <c r="H43" s="14"/>
    </row>
    <row r="44" spans="1:8" ht="14.25">
      <c r="A44" s="12" t="s">
        <v>49</v>
      </c>
      <c r="B44" s="11"/>
      <c r="C44" s="14"/>
      <c r="D44" s="14"/>
      <c r="E44" s="14"/>
      <c r="F44" s="14"/>
      <c r="G44" s="14"/>
      <c r="H44" s="14"/>
    </row>
    <row r="45" spans="1:8" ht="14.25">
      <c r="A45" s="12" t="s">
        <v>50</v>
      </c>
      <c r="B45" s="11"/>
      <c r="C45" s="14"/>
      <c r="D45" s="14"/>
      <c r="E45" s="14"/>
      <c r="F45" s="14"/>
      <c r="G45" s="14"/>
      <c r="H45" s="14"/>
    </row>
    <row r="46" spans="1:8" ht="14.25">
      <c r="A46" s="12" t="s">
        <v>51</v>
      </c>
      <c r="B46" s="11"/>
      <c r="C46" s="14"/>
      <c r="D46" s="14"/>
      <c r="E46" s="14"/>
      <c r="F46" s="14"/>
      <c r="G46" s="14"/>
      <c r="H46" s="14"/>
    </row>
    <row r="47" spans="1:8" ht="14.25">
      <c r="A47" s="12" t="s">
        <v>52</v>
      </c>
      <c r="B47" s="11"/>
      <c r="C47" s="14"/>
      <c r="D47" s="14"/>
      <c r="E47" s="14"/>
      <c r="F47" s="14"/>
      <c r="G47" s="14"/>
      <c r="H47" s="14"/>
    </row>
    <row r="48" spans="1:8" ht="14.25">
      <c r="A48" s="12" t="s">
        <v>53</v>
      </c>
      <c r="B48" s="11"/>
      <c r="C48" s="14"/>
      <c r="D48" s="14"/>
      <c r="E48" s="14"/>
      <c r="F48" s="14"/>
      <c r="G48" s="14"/>
      <c r="H48" s="14"/>
    </row>
    <row r="49" spans="1:8" ht="14.25">
      <c r="A49" s="12" t="s">
        <v>54</v>
      </c>
      <c r="B49" s="11"/>
      <c r="C49" s="14"/>
      <c r="D49" s="14"/>
      <c r="E49" s="14"/>
      <c r="F49" s="14"/>
      <c r="G49" s="14"/>
      <c r="H49" s="14"/>
    </row>
    <row r="50" spans="1:8" ht="14.25">
      <c r="A50" s="12" t="s">
        <v>55</v>
      </c>
      <c r="B50" s="11"/>
      <c r="C50" s="14"/>
      <c r="D50" s="14"/>
      <c r="E50" s="14"/>
      <c r="F50" s="14"/>
      <c r="G50" s="14"/>
      <c r="H50" s="14"/>
    </row>
    <row r="51" spans="1:8" ht="14.25">
      <c r="A51" s="12" t="s">
        <v>56</v>
      </c>
      <c r="B51" s="11"/>
      <c r="C51" s="14"/>
      <c r="D51" s="14"/>
      <c r="E51" s="14"/>
      <c r="F51" s="14"/>
      <c r="G51" s="14"/>
      <c r="H51" s="14"/>
    </row>
    <row r="52" spans="1:8" ht="14.25">
      <c r="A52" s="12" t="s">
        <v>57</v>
      </c>
      <c r="B52" s="11"/>
      <c r="C52" s="14"/>
      <c r="D52" s="14"/>
      <c r="E52" s="14"/>
      <c r="F52" s="14"/>
      <c r="G52" s="14"/>
      <c r="H52" s="14"/>
    </row>
    <row r="53" spans="1:2" ht="14.25">
      <c r="A53" s="12" t="s">
        <v>58</v>
      </c>
      <c r="B53" s="13">
        <f>SUM(B54:B74)</f>
        <v>0</v>
      </c>
    </row>
    <row r="54" spans="1:2" ht="14.25">
      <c r="A54" s="12" t="s">
        <v>59</v>
      </c>
      <c r="B54" s="11"/>
    </row>
    <row r="55" spans="1:2" ht="14.25">
      <c r="A55" s="12" t="s">
        <v>60</v>
      </c>
      <c r="B55" s="11"/>
    </row>
    <row r="56" spans="1:2" ht="14.25">
      <c r="A56" s="12" t="s">
        <v>61</v>
      </c>
      <c r="B56" s="11"/>
    </row>
    <row r="57" spans="1:2" ht="14.25">
      <c r="A57" s="12" t="s">
        <v>62</v>
      </c>
      <c r="B57" s="11"/>
    </row>
    <row r="58" spans="1:2" ht="14.25">
      <c r="A58" s="12" t="s">
        <v>63</v>
      </c>
      <c r="B58" s="11"/>
    </row>
    <row r="59" spans="1:2" ht="14.25">
      <c r="A59" s="12" t="s">
        <v>64</v>
      </c>
      <c r="B59" s="11"/>
    </row>
    <row r="60" spans="1:2" ht="14.25">
      <c r="A60" s="12" t="s">
        <v>65</v>
      </c>
      <c r="B60" s="11"/>
    </row>
    <row r="61" spans="1:2" ht="14.25">
      <c r="A61" s="12" t="s">
        <v>66</v>
      </c>
      <c r="B61" s="11"/>
    </row>
    <row r="62" spans="1:2" ht="14.25">
      <c r="A62" s="12" t="s">
        <v>67</v>
      </c>
      <c r="B62" s="11"/>
    </row>
    <row r="63" spans="1:2" ht="14.25">
      <c r="A63" s="12" t="s">
        <v>68</v>
      </c>
      <c r="B63" s="11"/>
    </row>
    <row r="64" spans="1:2" ht="14.25">
      <c r="A64" s="12" t="s">
        <v>69</v>
      </c>
      <c r="B64" s="11"/>
    </row>
    <row r="65" spans="1:2" ht="14.25">
      <c r="A65" s="12" t="s">
        <v>70</v>
      </c>
      <c r="B65" s="11"/>
    </row>
    <row r="66" spans="1:2" ht="14.25">
      <c r="A66" s="12" t="s">
        <v>71</v>
      </c>
      <c r="B66" s="11"/>
    </row>
    <row r="67" spans="1:2" ht="14.25">
      <c r="A67" s="12" t="s">
        <v>72</v>
      </c>
      <c r="B67" s="11"/>
    </row>
    <row r="68" spans="1:2" ht="14.25">
      <c r="A68" s="12" t="s">
        <v>73</v>
      </c>
      <c r="B68" s="11"/>
    </row>
    <row r="69" spans="1:2" ht="14.25">
      <c r="A69" s="12" t="s">
        <v>74</v>
      </c>
      <c r="B69" s="11"/>
    </row>
    <row r="70" spans="1:2" ht="14.25">
      <c r="A70" s="12" t="s">
        <v>75</v>
      </c>
      <c r="B70" s="11"/>
    </row>
    <row r="71" spans="1:2" ht="14.25">
      <c r="A71" s="12" t="s">
        <v>76</v>
      </c>
      <c r="B71" s="11"/>
    </row>
    <row r="72" spans="1:2" ht="14.25">
      <c r="A72" s="12" t="s">
        <v>77</v>
      </c>
      <c r="B72" s="11"/>
    </row>
    <row r="73" spans="1:2" ht="14.25">
      <c r="A73" s="12" t="s">
        <v>78</v>
      </c>
      <c r="B73" s="11"/>
    </row>
    <row r="74" spans="1:2" ht="14.25">
      <c r="A74" s="12" t="s">
        <v>79</v>
      </c>
      <c r="B74" s="11"/>
    </row>
    <row r="75" spans="1:2" ht="14.25">
      <c r="A75" s="12"/>
      <c r="B75" s="15"/>
    </row>
    <row r="76" spans="1:2" ht="14.25">
      <c r="A76" s="12"/>
      <c r="B76" s="15"/>
    </row>
    <row r="77" spans="1:2" ht="14.25">
      <c r="A77" s="12"/>
      <c r="B77" s="15"/>
    </row>
    <row r="78" spans="1:2" ht="14.25">
      <c r="A78" s="12" t="s">
        <v>80</v>
      </c>
      <c r="B78" s="11">
        <f>SUM(B79,B80)</f>
        <v>0</v>
      </c>
    </row>
    <row r="79" spans="1:2" ht="14.25">
      <c r="A79" s="12" t="s">
        <v>81</v>
      </c>
      <c r="B79" s="11"/>
    </row>
    <row r="80" spans="1:2" ht="14.25">
      <c r="A80" s="12" t="s">
        <v>82</v>
      </c>
      <c r="B80" s="11"/>
    </row>
    <row r="81" spans="1:2" ht="14.25">
      <c r="A81" s="12" t="s">
        <v>83</v>
      </c>
      <c r="B81" s="11"/>
    </row>
    <row r="82" spans="1:2" ht="14.25">
      <c r="A82" s="12" t="s">
        <v>84</v>
      </c>
      <c r="B82" s="11"/>
    </row>
    <row r="83" spans="1:2" ht="14.25">
      <c r="A83" s="12" t="s">
        <v>85</v>
      </c>
      <c r="B83" s="13">
        <f>SUM(B84:B87)</f>
        <v>9000</v>
      </c>
    </row>
    <row r="84" spans="1:2" ht="14.25">
      <c r="A84" s="12" t="s">
        <v>86</v>
      </c>
      <c r="B84" s="11"/>
    </row>
    <row r="85" spans="1:2" ht="14.25">
      <c r="A85" s="12" t="s">
        <v>87</v>
      </c>
      <c r="B85" s="11"/>
    </row>
    <row r="86" spans="1:2" ht="14.25">
      <c r="A86" s="12" t="s">
        <v>88</v>
      </c>
      <c r="B86" s="11">
        <v>9000</v>
      </c>
    </row>
    <row r="87" spans="1:2" ht="14.25">
      <c r="A87" s="12" t="s">
        <v>89</v>
      </c>
      <c r="B87" s="11"/>
    </row>
    <row r="88" spans="1:2" ht="14.25">
      <c r="A88" s="12" t="s">
        <v>90</v>
      </c>
      <c r="B88" s="11"/>
    </row>
    <row r="89" spans="1:2" ht="14.25">
      <c r="A89" s="12" t="s">
        <v>91</v>
      </c>
      <c r="B89" s="11">
        <v>52973</v>
      </c>
    </row>
    <row r="90" spans="1:2" ht="14.25">
      <c r="A90" s="12" t="s">
        <v>92</v>
      </c>
      <c r="B90" s="11"/>
    </row>
    <row r="91" spans="1:2" ht="14.25">
      <c r="A91" s="12" t="s">
        <v>93</v>
      </c>
      <c r="B91" s="11"/>
    </row>
    <row r="92" spans="1:2" ht="14.25">
      <c r="A92" s="12" t="s">
        <v>94</v>
      </c>
      <c r="B92" s="11"/>
    </row>
    <row r="93" spans="1:2" ht="14.25">
      <c r="A93" s="12" t="s">
        <v>95</v>
      </c>
      <c r="B93" s="11"/>
    </row>
    <row r="94" spans="1:2" ht="14.25">
      <c r="A94" s="12"/>
      <c r="B94" s="16"/>
    </row>
    <row r="95" spans="1:2" ht="14.25">
      <c r="A95" s="12"/>
      <c r="B95" s="16"/>
    </row>
    <row r="96" spans="1:2" ht="14.25">
      <c r="A96" s="12"/>
      <c r="B96" s="16"/>
    </row>
    <row r="97" spans="1:2" ht="14.25">
      <c r="A97" s="12"/>
      <c r="B97" s="16"/>
    </row>
    <row r="98" spans="1:2" ht="14.25">
      <c r="A98" s="12"/>
      <c r="B98" s="16"/>
    </row>
    <row r="99" spans="1:10" s="17" customFormat="1" ht="13.5">
      <c r="A99" s="12" t="s">
        <v>96</v>
      </c>
      <c r="B99" s="13">
        <f>SUM(B7,B8)</f>
        <v>235446</v>
      </c>
      <c r="C99" s="14"/>
      <c r="D99" s="14"/>
      <c r="E99" s="14"/>
      <c r="F99" s="14"/>
      <c r="G99" s="14"/>
      <c r="H99" s="14"/>
      <c r="I99" s="14"/>
      <c r="J99" s="14"/>
    </row>
  </sheetData>
  <sheetProtection/>
  <mergeCells count="5">
    <mergeCell ref="A3:B3"/>
    <mergeCell ref="A5:A6"/>
    <mergeCell ref="A1:B1"/>
    <mergeCell ref="A2:B2"/>
    <mergeCell ref="A4:B4"/>
  </mergeCells>
  <printOptions horizontalCentered="1"/>
  <pageMargins left="0.5511811023622047" right="0.7480314960629921" top="0.5511811023622047" bottom="0.35433070866141736" header="0.5118110236220472" footer="0.275590551181102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yjs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yjs</dc:creator>
  <cp:keywords/>
  <dc:description/>
  <cp:lastModifiedBy>Administrator</cp:lastModifiedBy>
  <cp:lastPrinted>2020-04-24T08:53:58Z</cp:lastPrinted>
  <dcterms:created xsi:type="dcterms:W3CDTF">2007-02-26T06:44:35Z</dcterms:created>
  <dcterms:modified xsi:type="dcterms:W3CDTF">2021-12-29T06:12:06Z</dcterms:modified>
  <cp:category/>
  <cp:version/>
  <cp:contentType/>
  <cp:contentStatus/>
</cp:coreProperties>
</file>